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\Desktop\Usta Öğretici Alımı\Kendi okulumuz\"/>
    </mc:Choice>
  </mc:AlternateContent>
  <xr:revisionPtr revIDLastSave="0" documentId="13_ncr:1_{35FFE294-A670-4C5A-8F88-101C3A6603C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INAV KOMİSYONU" sheetId="5" r:id="rId1"/>
    <sheet name="EK1B" sheetId="1" r:id="rId2"/>
    <sheet name="EK2" sheetId="2" r:id="rId3"/>
    <sheet name="EK3" sheetId="3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3" l="1"/>
  <c r="K31" i="3"/>
  <c r="T22" i="3"/>
  <c r="T21" i="3"/>
  <c r="N22" i="3"/>
  <c r="N21" i="3"/>
  <c r="H22" i="3"/>
  <c r="H21" i="3"/>
  <c r="B22" i="3"/>
  <c r="B21" i="3"/>
  <c r="F42" i="2" l="1"/>
  <c r="F37" i="2"/>
  <c r="F36" i="2"/>
  <c r="D41" i="1"/>
  <c r="D40" i="1"/>
  <c r="J32" i="2"/>
  <c r="J31" i="2"/>
  <c r="F32" i="2"/>
  <c r="F31" i="2"/>
  <c r="B32" i="2"/>
  <c r="B31" i="2"/>
  <c r="G33" i="1"/>
  <c r="G32" i="1"/>
  <c r="B33" i="1"/>
  <c r="B29" i="1"/>
  <c r="B32" i="1"/>
  <c r="B28" i="1"/>
  <c r="U17" i="3" l="1"/>
  <c r="V17" i="3" s="1"/>
  <c r="U16" i="3"/>
  <c r="V16" i="3" s="1"/>
  <c r="U15" i="3"/>
  <c r="U14" i="3"/>
  <c r="V14" i="3" s="1"/>
  <c r="U13" i="3"/>
  <c r="V13" i="3" s="1"/>
  <c r="U12" i="3"/>
  <c r="V12" i="3" s="1"/>
  <c r="U11" i="3"/>
  <c r="U10" i="3"/>
  <c r="V10" i="3" s="1"/>
  <c r="U9" i="3"/>
  <c r="U8" i="3"/>
  <c r="V8" i="3" s="1"/>
  <c r="V11" i="3" l="1"/>
  <c r="V9" i="3"/>
  <c r="V15" i="3"/>
</calcChain>
</file>

<file path=xl/sharedStrings.xml><?xml version="1.0" encoding="utf-8"?>
<sst xmlns="http://schemas.openxmlformats.org/spreadsheetml/2006/main" count="109" uniqueCount="92">
  <si>
    <t>USTA ÖĞRETİCİ ADAYI</t>
  </si>
  <si>
    <t>UYGULAMALI SINAV DEĞERLENDİRME FORMU</t>
  </si>
  <si>
    <t>ALANI</t>
  </si>
  <si>
    <t>SINAV TARİHİ</t>
  </si>
  <si>
    <t>KİŞİSEL BAKIM</t>
  </si>
  <si>
    <t>MEVCUT ARAÇ-GEREÇLERİN KULLANIMI</t>
  </si>
  <si>
    <t>TERTİP-DÜZEN</t>
  </si>
  <si>
    <t>MESLEKİ BİLGİ</t>
  </si>
  <si>
    <t>İŞ DİSİPLİNİ</t>
  </si>
  <si>
    <t>İŞİN ZAMANINDA BİTİRİLMESİ</t>
  </si>
  <si>
    <t>TOPLAM</t>
  </si>
  <si>
    <t>KRİTER VE PUANI</t>
  </si>
  <si>
    <t>SINAV</t>
  </si>
  <si>
    <t>ADI  SOYADI</t>
  </si>
  <si>
    <t>SIRA NO</t>
  </si>
  <si>
    <t xml:space="preserve">RAKAMLA ALDIĞI PUAN </t>
  </si>
  <si>
    <t>YAZIYLA ALDIĞI PUAN</t>
  </si>
  <si>
    <t>EK1-B</t>
  </si>
  <si>
    <t>KOMİSYON ÜYELERİ</t>
  </si>
  <si>
    <t>Komisyon Başkanı</t>
  </si>
  <si>
    <t>USTA ÖĞRETİCİ ADAYI YETERLİLİK FORMU</t>
  </si>
  <si>
    <t>Alanında Yaptığı Lisans ve Üstü Eğitimi İçin</t>
  </si>
  <si>
    <t>Alanında Yaptığı Meslek Lisesi Eğitimi İçin</t>
  </si>
  <si>
    <t>Alanında Yaptığı Ön Lisans Eğitimi İçin</t>
  </si>
  <si>
    <t>Lise Mezunu Olup Usta Öğretici Olmak İstediği Alanda Ustalık Belgesine Sahip Olanlar İçin</t>
  </si>
  <si>
    <t>KİŞİSEL BİLGİLER</t>
  </si>
  <si>
    <t>İlköğretim Mezunu Olup Alanında Ustalık Belgesine Sahip Olanlar İçin</t>
  </si>
  <si>
    <t xml:space="preserve">Daha ÖnceÖğretmenlik Yaptığı/Uzman Öğreticilik Yaptığı/Usta Öğreticilik Yaptığı/Beceriye Dayalı Mesleklerde Sanayide Sürelerin (Belgelendirmek Kaydıyla) </t>
  </si>
  <si>
    <t>Öğretmen Yetiştiren Bir Yüksek Öğretim Kurumundan Mezunlar İçin</t>
  </si>
  <si>
    <t>Usta Öğreticilik Eğitimi/Yetişkin Eğitimi Alanlar İçin</t>
  </si>
  <si>
    <t>İletişim Becerileri ve Kendini İfade Etme</t>
  </si>
  <si>
    <t>Genel Kültür - Genel Yetenek</t>
  </si>
  <si>
    <t>Tutum ve Davranış</t>
  </si>
  <si>
    <t xml:space="preserve">AÇIKLAMALAR : </t>
  </si>
  <si>
    <t>2. Komisyon değerlendirmesi bölümünde puanı bölüm içindeki hak edilen puanların toplamı esas alınır.</t>
  </si>
  <si>
    <t>3. Bu formun değerlendirmesi 100 puan üzerinden hesaplanır ve bu puanın %40'ı genel değerlendirmeye katılır.</t>
  </si>
  <si>
    <t>PUAN DEĞERİ</t>
  </si>
  <si>
    <t>TOPLAM PUAN</t>
  </si>
  <si>
    <t>EĞİTİM (20 PUAN)</t>
  </si>
  <si>
    <t>HİZMET/İŞ DENEYİMİ                 (20 PUAN)</t>
  </si>
  <si>
    <t>KOMİSYON DEĞERLENDİRMESİ (30 PUAN)</t>
  </si>
  <si>
    <t>Okul Müdürü</t>
  </si>
  <si>
    <t>2-5 Yıl</t>
  </si>
  <si>
    <t>6-10 Yıl</t>
  </si>
  <si>
    <t>11 ve Üstü Yıl</t>
  </si>
  <si>
    <r>
      <t xml:space="preserve">1. Eğitim-Öğretim/İş deneyimi ve kariyer durumu bölümleri için birden fazla özellik taşıyan adayın en yüksek puanı esas alınacaktır. Örneğin bir aday hem </t>
    </r>
    <r>
      <rPr>
        <b/>
        <sz val="10"/>
        <color theme="1"/>
        <rFont val="Times New Roman"/>
        <family val="1"/>
        <charset val="162"/>
      </rPr>
      <t>lisans</t>
    </r>
    <r>
      <rPr>
        <sz val="10"/>
        <color theme="1"/>
        <rFont val="Times New Roman"/>
        <family val="1"/>
        <charset val="162"/>
      </rPr>
      <t xml:space="preserve"> hem de </t>
    </r>
    <r>
      <rPr>
        <b/>
        <sz val="10"/>
        <color theme="1"/>
        <rFont val="Times New Roman"/>
        <family val="1"/>
        <charset val="162"/>
      </rPr>
      <t xml:space="preserve">ön lisans </t>
    </r>
    <r>
      <rPr>
        <sz val="10"/>
        <color theme="1"/>
        <rFont val="Times New Roman"/>
        <family val="1"/>
        <charset val="162"/>
      </rPr>
      <t xml:space="preserve">mezunu ise sadece </t>
    </r>
    <r>
      <rPr>
        <b/>
        <sz val="10"/>
        <color theme="1"/>
        <rFont val="Times New Roman"/>
        <family val="1"/>
        <charset val="162"/>
      </rPr>
      <t>lisans</t>
    </r>
    <r>
      <rPr>
        <sz val="10"/>
        <color theme="1"/>
        <rFont val="Times New Roman"/>
        <family val="1"/>
        <charset val="162"/>
      </rPr>
      <t xml:space="preserve"> puanı alır.</t>
    </r>
  </si>
  <si>
    <t>EK1-A, EK1-B VE EK2 PUAN BİRLEŞTİRME FORMU</t>
  </si>
  <si>
    <t>EK1 PUAN TOPLAMI</t>
  </si>
  <si>
    <t>YAZILI SINAV (EK1-A)</t>
  </si>
  <si>
    <t>UYGULAMALI SINAV (EK1-B)</t>
  </si>
  <si>
    <t>ORTALAMA</t>
  </si>
  <si>
    <t>EK1'İN ETKİSİ (%60)</t>
  </si>
  <si>
    <t>EK2 PUANI</t>
  </si>
  <si>
    <t>EK2'NİN ETKİSİ (%40)</t>
  </si>
  <si>
    <t>SONUÇ</t>
  </si>
  <si>
    <t>EK3</t>
  </si>
  <si>
    <t>EK2</t>
  </si>
  <si>
    <t>USTA ÖĞRETİCİ ADAYI ADI SOYADI</t>
  </si>
  <si>
    <t xml:space="preserve"> ADI SOYADI</t>
  </si>
  <si>
    <t xml:space="preserve"> TC KİMLİK NO</t>
  </si>
  <si>
    <t xml:space="preserve"> GÖREV YERİ / GÖREVİ</t>
  </si>
  <si>
    <t xml:space="preserve"> BRANŞI</t>
  </si>
  <si>
    <t xml:space="preserve"> </t>
  </si>
  <si>
    <t>KOMİSYON ÜYELERİ İMZA VE ONAY</t>
  </si>
  <si>
    <t>KARİYER DURUMU      (20 PUAN)</t>
  </si>
  <si>
    <t>ONAY</t>
  </si>
  <si>
    <t>BAŞVURU ALAN/DALI</t>
  </si>
  <si>
    <t>TC KİMLİK NUMARASI</t>
  </si>
  <si>
    <t>Teknik Müdür Yardımcısı</t>
  </si>
  <si>
    <t>BAŞARILI</t>
  </si>
  <si>
    <t>Yasin DAĞLIOĞLU</t>
  </si>
  <si>
    <t>ACIGÖL 15 TEMMUZ MESLEKİ VE TEKNİK ANADOLU LİSESİ</t>
  </si>
  <si>
    <t>…/… EYLÜL  2022 TARİHİNDE YAPILACAK SINAV KOMİSYONU</t>
  </si>
  <si>
    <t>Bilal KÖSE</t>
  </si>
  <si>
    <t>…./09/2022</t>
  </si>
  <si>
    <t>15 Temmuz Mesleki ve Teknik Anadolu Lisesi/ Müdür Yardımcısı</t>
  </si>
  <si>
    <t>15 Temmuz Mesleki ve Teknik Anadolu Lisesi/ Öğretmen</t>
  </si>
  <si>
    <t>İsmail AKTAŞ</t>
  </si>
  <si>
    <t>Deniz AKYÜREK</t>
  </si>
  <si>
    <t>Caner KALKAN</t>
  </si>
  <si>
    <t>Metal Teknolojisi Alanı Alan Şefi</t>
  </si>
  <si>
    <t>Gıda Teknolojisi Alanı Atölye Şefi</t>
  </si>
  <si>
    <t>Gıda Teknolojisi Alanı Alan Şefi</t>
  </si>
  <si>
    <t xml:space="preserve">
 Caner KALKAN</t>
  </si>
  <si>
    <t>ACIGÖL 15 TEMMUZ MESLEKİ VE TEKNİK ANADOLU LİSESİ MÜDÜRLÜĞÜ</t>
  </si>
  <si>
    <t>: …./09/2022</t>
  </si>
  <si>
    <t>…../09/2022</t>
  </si>
  <si>
    <t>Adı Soyadı :</t>
  </si>
  <si>
    <t>Başvurduğu Alan/Dal :</t>
  </si>
  <si>
    <t>Doğum Yeri ve Yılı :</t>
  </si>
  <si>
    <t>TC Kimlik No:</t>
  </si>
  <si>
    <t xml:space="preserve">Mezun Olduğu Okul ve Bölüm-Alan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</si>
</sst>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u/>
      <sz val="10"/>
      <color theme="1"/>
      <name val="Times New Roman"/>
      <family val="1"/>
      <charset val="162"/>
    </font>
    <font>
      <sz val="9.5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lightDown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19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21" xfId="0" applyFont="1" applyBorder="1"/>
    <xf numFmtId="0" fontId="4" fillId="0" borderId="16" xfId="0" applyFont="1" applyBorder="1"/>
    <xf numFmtId="0" fontId="4" fillId="0" borderId="16" xfId="0" applyFont="1" applyBorder="1" applyAlignment="1"/>
    <xf numFmtId="0" fontId="4" fillId="0" borderId="22" xfId="0" applyFont="1" applyBorder="1" applyAlignment="1"/>
    <xf numFmtId="0" fontId="4" fillId="0" borderId="23" xfId="0" applyFont="1" applyBorder="1"/>
    <xf numFmtId="0" fontId="4" fillId="0" borderId="24" xfId="0" applyFont="1" applyBorder="1"/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/>
    <xf numFmtId="0" fontId="4" fillId="0" borderId="25" xfId="0" applyFont="1" applyBorder="1"/>
    <xf numFmtId="0" fontId="4" fillId="0" borderId="20" xfId="0" applyFont="1" applyBorder="1"/>
    <xf numFmtId="0" fontId="4" fillId="0" borderId="20" xfId="0" applyFont="1" applyBorder="1" applyAlignment="1"/>
    <xf numFmtId="0" fontId="4" fillId="0" borderId="26" xfId="0" applyFont="1" applyBorder="1" applyAlignment="1"/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textRotation="90"/>
    </xf>
    <xf numFmtId="0" fontId="1" fillId="0" borderId="35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3" borderId="8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6" xfId="0" applyFont="1" applyBorder="1" applyAlignment="1"/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28" xfId="0" applyFont="1" applyBorder="1" applyAlignment="1"/>
    <xf numFmtId="0" fontId="1" fillId="0" borderId="29" xfId="0" applyFont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2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22" xfId="0" applyFont="1" applyFill="1" applyBorder="1" applyAlignment="1">
      <alignment horizontal="center" textRotation="90" wrapText="1"/>
    </xf>
    <xf numFmtId="0" fontId="2" fillId="0" borderId="25" xfId="0" applyFont="1" applyFill="1" applyBorder="1" applyAlignment="1">
      <alignment horizontal="center" textRotation="90" wrapText="1"/>
    </xf>
    <xf numFmtId="0" fontId="2" fillId="0" borderId="20" xfId="0" applyFont="1" applyFill="1" applyBorder="1" applyAlignment="1">
      <alignment horizontal="center" textRotation="90" wrapText="1"/>
    </xf>
    <xf numFmtId="0" fontId="2" fillId="0" borderId="26" xfId="0" applyFont="1" applyFill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7"/>
  <sheetViews>
    <sheetView zoomScale="70" zoomScaleNormal="70" workbookViewId="0">
      <selection activeCell="F9" sqref="F9"/>
    </sheetView>
  </sheetViews>
  <sheetFormatPr defaultRowHeight="15" x14ac:dyDescent="0.25"/>
  <cols>
    <col min="1" max="1" width="1.42578125" style="1" customWidth="1"/>
    <col min="2" max="2" width="5.7109375" style="1" customWidth="1"/>
    <col min="3" max="3" width="23.140625" style="1" customWidth="1"/>
    <col min="4" max="4" width="15" style="1" customWidth="1"/>
    <col min="5" max="5" width="53.7109375" style="1" bestFit="1" customWidth="1"/>
    <col min="6" max="6" width="37.5703125" style="1" customWidth="1"/>
    <col min="7" max="7" width="1.28515625" style="1" customWidth="1"/>
    <col min="8" max="16384" width="9.140625" style="1"/>
  </cols>
  <sheetData>
    <row r="2" spans="2:6" x14ac:dyDescent="0.25">
      <c r="B2" s="75" t="s">
        <v>71</v>
      </c>
      <c r="C2" s="75"/>
      <c r="D2" s="75"/>
      <c r="E2" s="75"/>
      <c r="F2" s="75"/>
    </row>
    <row r="3" spans="2:6" x14ac:dyDescent="0.25">
      <c r="B3" s="75" t="s">
        <v>72</v>
      </c>
      <c r="C3" s="75"/>
      <c r="D3" s="75"/>
      <c r="E3" s="75"/>
      <c r="F3" s="75"/>
    </row>
    <row r="4" spans="2:6" ht="15.75" thickBot="1" x14ac:dyDescent="0.3"/>
    <row r="5" spans="2:6" ht="45" customHeight="1" x14ac:dyDescent="0.25">
      <c r="B5" s="58" t="s">
        <v>14</v>
      </c>
      <c r="C5" s="59" t="s">
        <v>58</v>
      </c>
      <c r="D5" s="59" t="s">
        <v>59</v>
      </c>
      <c r="E5" s="59" t="s">
        <v>60</v>
      </c>
      <c r="F5" s="60" t="s">
        <v>61</v>
      </c>
    </row>
    <row r="6" spans="2:6" ht="45" customHeight="1" x14ac:dyDescent="0.25">
      <c r="B6" s="61">
        <v>1</v>
      </c>
      <c r="C6" s="62" t="s">
        <v>70</v>
      </c>
      <c r="D6" s="63">
        <v>48955138980</v>
      </c>
      <c r="E6" s="62" t="s">
        <v>75</v>
      </c>
      <c r="F6" s="64" t="s">
        <v>68</v>
      </c>
    </row>
    <row r="7" spans="2:6" ht="45" customHeight="1" x14ac:dyDescent="0.25">
      <c r="B7" s="61">
        <v>2</v>
      </c>
      <c r="C7" s="63" t="s">
        <v>77</v>
      </c>
      <c r="D7" s="65">
        <v>10184914468</v>
      </c>
      <c r="E7" s="63" t="s">
        <v>76</v>
      </c>
      <c r="F7" s="66" t="s">
        <v>80</v>
      </c>
    </row>
    <row r="8" spans="2:6" ht="45" customHeight="1" x14ac:dyDescent="0.25">
      <c r="B8" s="61">
        <v>3</v>
      </c>
      <c r="C8" s="62" t="s">
        <v>78</v>
      </c>
      <c r="D8" s="63">
        <v>65203075828</v>
      </c>
      <c r="E8" s="63" t="s">
        <v>76</v>
      </c>
      <c r="F8" s="66" t="s">
        <v>82</v>
      </c>
    </row>
    <row r="9" spans="2:6" ht="45" customHeight="1" thickBot="1" x14ac:dyDescent="0.3">
      <c r="B9" s="67">
        <v>4</v>
      </c>
      <c r="C9" s="68" t="s">
        <v>79</v>
      </c>
      <c r="D9" s="69">
        <v>34660843318</v>
      </c>
      <c r="E9" s="63" t="s">
        <v>76</v>
      </c>
      <c r="F9" s="66" t="s">
        <v>81</v>
      </c>
    </row>
    <row r="13" spans="2:6" x14ac:dyDescent="0.25">
      <c r="B13" s="1" t="s">
        <v>62</v>
      </c>
      <c r="F13" s="70" t="s">
        <v>74</v>
      </c>
    </row>
    <row r="14" spans="2:6" x14ac:dyDescent="0.25">
      <c r="F14" s="71"/>
    </row>
    <row r="15" spans="2:6" x14ac:dyDescent="0.25">
      <c r="F15" s="71" t="s">
        <v>73</v>
      </c>
    </row>
    <row r="16" spans="2:6" x14ac:dyDescent="0.25">
      <c r="F16" s="71" t="s">
        <v>41</v>
      </c>
    </row>
    <row r="17" spans="2:2" x14ac:dyDescent="0.25">
      <c r="B17" s="1" t="s">
        <v>62</v>
      </c>
    </row>
  </sheetData>
  <mergeCells count="2">
    <mergeCell ref="B2:F2"/>
    <mergeCell ref="B3:F3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1"/>
  <sheetViews>
    <sheetView topLeftCell="A13" workbookViewId="0">
      <selection activeCell="D6" sqref="D6:L6"/>
    </sheetView>
  </sheetViews>
  <sheetFormatPr defaultRowHeight="12.75" x14ac:dyDescent="0.2"/>
  <cols>
    <col min="1" max="1" width="1.28515625" style="3" customWidth="1"/>
    <col min="2" max="2" width="4.7109375" style="3" customWidth="1"/>
    <col min="3" max="3" width="25" style="3" customWidth="1"/>
    <col min="4" max="11" width="5" style="3" customWidth="1"/>
    <col min="12" max="12" width="13" style="3" customWidth="1"/>
    <col min="13" max="13" width="0.85546875" style="3" customWidth="1"/>
    <col min="14" max="16384" width="9.140625" style="3"/>
  </cols>
  <sheetData>
    <row r="1" spans="2:12" ht="9" customHeight="1" x14ac:dyDescent="0.2"/>
    <row r="2" spans="2:12" x14ac:dyDescent="0.2">
      <c r="B2" s="83" t="s">
        <v>84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x14ac:dyDescent="0.2">
      <c r="B3" s="83" t="s">
        <v>0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x14ac:dyDescent="0.2">
      <c r="B4" s="83" t="s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6" spans="2:12" x14ac:dyDescent="0.2">
      <c r="B6" s="84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2:12" x14ac:dyDescent="0.2">
      <c r="B7" s="84" t="s">
        <v>3</v>
      </c>
      <c r="C7" s="84"/>
      <c r="D7" s="84" t="s">
        <v>85</v>
      </c>
      <c r="E7" s="84"/>
      <c r="F7" s="84"/>
      <c r="G7" s="84"/>
      <c r="H7" s="84"/>
      <c r="I7" s="84"/>
      <c r="J7" s="84"/>
      <c r="K7" s="84"/>
      <c r="L7" s="84"/>
    </row>
    <row r="8" spans="2:12" ht="13.5" thickBot="1" x14ac:dyDescent="0.25">
      <c r="B8" s="45"/>
      <c r="C8" s="45"/>
      <c r="D8" s="45"/>
      <c r="E8" s="45"/>
      <c r="F8" s="45"/>
      <c r="G8" s="45"/>
      <c r="H8" s="45"/>
      <c r="I8" s="45"/>
      <c r="J8" s="45"/>
      <c r="K8" s="45"/>
      <c r="L8" s="49" t="s">
        <v>17</v>
      </c>
    </row>
    <row r="9" spans="2:12" x14ac:dyDescent="0.2">
      <c r="B9" s="81" t="s">
        <v>12</v>
      </c>
      <c r="C9" s="77"/>
      <c r="D9" s="76" t="s">
        <v>11</v>
      </c>
      <c r="E9" s="76"/>
      <c r="F9" s="76"/>
      <c r="G9" s="76"/>
      <c r="H9" s="76"/>
      <c r="I9" s="76"/>
      <c r="J9" s="76"/>
      <c r="K9" s="77" t="s">
        <v>10</v>
      </c>
      <c r="L9" s="78"/>
    </row>
    <row r="10" spans="2:12" x14ac:dyDescent="0.2">
      <c r="B10" s="82"/>
      <c r="C10" s="79"/>
      <c r="D10" s="50">
        <v>10</v>
      </c>
      <c r="E10" s="50">
        <v>10</v>
      </c>
      <c r="F10" s="50">
        <v>20</v>
      </c>
      <c r="G10" s="50">
        <v>20</v>
      </c>
      <c r="H10" s="50">
        <v>20</v>
      </c>
      <c r="I10" s="50">
        <v>20</v>
      </c>
      <c r="J10" s="54"/>
      <c r="K10" s="79"/>
      <c r="L10" s="80"/>
    </row>
    <row r="11" spans="2:12" ht="137.25" customHeight="1" x14ac:dyDescent="0.2">
      <c r="B11" s="46" t="s">
        <v>14</v>
      </c>
      <c r="C11" s="9" t="s">
        <v>13</v>
      </c>
      <c r="D11" s="51" t="s">
        <v>4</v>
      </c>
      <c r="E11" s="74" t="s">
        <v>5</v>
      </c>
      <c r="F11" s="51" t="s">
        <v>6</v>
      </c>
      <c r="G11" s="51" t="s">
        <v>7</v>
      </c>
      <c r="H11" s="51" t="s">
        <v>8</v>
      </c>
      <c r="I11" s="73" t="s">
        <v>9</v>
      </c>
      <c r="J11" s="55"/>
      <c r="K11" s="51" t="s">
        <v>15</v>
      </c>
      <c r="L11" s="52" t="s">
        <v>16</v>
      </c>
    </row>
    <row r="12" spans="2:12" ht="20.100000000000001" customHeight="1" x14ac:dyDescent="0.2">
      <c r="B12" s="53">
        <v>1</v>
      </c>
      <c r="C12" s="9"/>
      <c r="D12" s="51"/>
      <c r="E12" s="51"/>
      <c r="F12" s="51"/>
      <c r="G12" s="51"/>
      <c r="H12" s="51"/>
      <c r="I12" s="51"/>
      <c r="J12" s="55"/>
      <c r="K12" s="51"/>
      <c r="L12" s="72"/>
    </row>
    <row r="13" spans="2:12" ht="20.100000000000001" customHeight="1" x14ac:dyDescent="0.2">
      <c r="B13" s="53">
        <v>2</v>
      </c>
      <c r="C13" s="9"/>
      <c r="D13" s="51"/>
      <c r="E13" s="51"/>
      <c r="F13" s="51"/>
      <c r="G13" s="51"/>
      <c r="H13" s="51"/>
      <c r="I13" s="51"/>
      <c r="J13" s="55"/>
      <c r="K13" s="51"/>
      <c r="L13" s="52"/>
    </row>
    <row r="14" spans="2:12" ht="20.100000000000001" customHeight="1" x14ac:dyDescent="0.2">
      <c r="B14" s="53">
        <v>3</v>
      </c>
      <c r="C14" s="9"/>
      <c r="D14" s="51"/>
      <c r="E14" s="51"/>
      <c r="F14" s="51"/>
      <c r="G14" s="51"/>
      <c r="H14" s="51"/>
      <c r="I14" s="51"/>
      <c r="J14" s="55"/>
      <c r="K14" s="51"/>
      <c r="L14" s="52"/>
    </row>
    <row r="15" spans="2:12" ht="20.100000000000001" customHeight="1" x14ac:dyDescent="0.2">
      <c r="B15" s="53">
        <v>4</v>
      </c>
      <c r="C15" s="9"/>
      <c r="D15" s="51"/>
      <c r="E15" s="51"/>
      <c r="F15" s="51"/>
      <c r="G15" s="51"/>
      <c r="H15" s="51"/>
      <c r="I15" s="51"/>
      <c r="J15" s="55"/>
      <c r="K15" s="51"/>
      <c r="L15" s="52"/>
    </row>
    <row r="16" spans="2:12" ht="20.100000000000001" customHeight="1" x14ac:dyDescent="0.2">
      <c r="B16" s="53">
        <v>5</v>
      </c>
      <c r="C16" s="9"/>
      <c r="D16" s="51"/>
      <c r="E16" s="51"/>
      <c r="F16" s="51"/>
      <c r="G16" s="51"/>
      <c r="H16" s="51"/>
      <c r="I16" s="51"/>
      <c r="J16" s="55"/>
      <c r="K16" s="51"/>
      <c r="L16" s="52"/>
    </row>
    <row r="17" spans="2:12" ht="20.100000000000001" customHeight="1" x14ac:dyDescent="0.2">
      <c r="B17" s="53">
        <v>6</v>
      </c>
      <c r="C17" s="9"/>
      <c r="D17" s="51"/>
      <c r="E17" s="51"/>
      <c r="F17" s="51"/>
      <c r="G17" s="51"/>
      <c r="H17" s="51"/>
      <c r="I17" s="51"/>
      <c r="J17" s="55"/>
      <c r="K17" s="51"/>
      <c r="L17" s="52"/>
    </row>
    <row r="18" spans="2:12" ht="20.100000000000001" customHeight="1" x14ac:dyDescent="0.2">
      <c r="B18" s="53">
        <v>7</v>
      </c>
      <c r="C18" s="9"/>
      <c r="D18" s="51"/>
      <c r="E18" s="51"/>
      <c r="F18" s="51"/>
      <c r="G18" s="51"/>
      <c r="H18" s="51"/>
      <c r="I18" s="51"/>
      <c r="J18" s="55"/>
      <c r="K18" s="51"/>
      <c r="L18" s="52"/>
    </row>
    <row r="19" spans="2:12" ht="20.100000000000001" customHeight="1" x14ac:dyDescent="0.2">
      <c r="B19" s="53">
        <v>8</v>
      </c>
      <c r="C19" s="9"/>
      <c r="D19" s="51"/>
      <c r="E19" s="51"/>
      <c r="F19" s="51"/>
      <c r="G19" s="51"/>
      <c r="H19" s="51"/>
      <c r="I19" s="51"/>
      <c r="J19" s="55"/>
      <c r="K19" s="51"/>
      <c r="L19" s="52"/>
    </row>
    <row r="20" spans="2:12" ht="20.100000000000001" customHeight="1" x14ac:dyDescent="0.2">
      <c r="B20" s="53">
        <v>9</v>
      </c>
      <c r="C20" s="9"/>
      <c r="D20" s="51"/>
      <c r="E20" s="51"/>
      <c r="F20" s="51"/>
      <c r="G20" s="51"/>
      <c r="H20" s="51"/>
      <c r="I20" s="51"/>
      <c r="J20" s="55"/>
      <c r="K20" s="51"/>
      <c r="L20" s="52"/>
    </row>
    <row r="21" spans="2:12" ht="20.100000000000001" customHeight="1" x14ac:dyDescent="0.2">
      <c r="B21" s="53">
        <v>10</v>
      </c>
      <c r="C21" s="9"/>
      <c r="D21" s="51"/>
      <c r="E21" s="51"/>
      <c r="F21" s="51"/>
      <c r="G21" s="51"/>
      <c r="H21" s="51"/>
      <c r="I21" s="51"/>
      <c r="J21" s="55"/>
      <c r="K21" s="51"/>
      <c r="L21" s="52"/>
    </row>
    <row r="22" spans="2:12" x14ac:dyDescent="0.2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2:12" hidden="1" x14ac:dyDescent="0.2"/>
    <row r="24" spans="2:12" ht="15.75" customHeight="1" x14ac:dyDescent="0.2">
      <c r="B24" s="83" t="s">
        <v>63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2:12" ht="9.75" customHeight="1" x14ac:dyDescent="0.2"/>
    <row r="26" spans="2:12" ht="17.25" customHeight="1" x14ac:dyDescent="0.2">
      <c r="B26" s="83" t="s">
        <v>86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8" spans="2:12" ht="20.100000000000001" customHeight="1" x14ac:dyDescent="0.2">
      <c r="B28" s="13" t="str">
        <f>'SINAV KOMİSYONU'!C6</f>
        <v>Yasin DAĞLIOĞLU</v>
      </c>
      <c r="C28" s="13"/>
      <c r="D28" s="13"/>
      <c r="E28" s="13"/>
      <c r="F28" s="13"/>
      <c r="G28" s="13"/>
      <c r="H28" s="13"/>
      <c r="I28" s="85" t="s">
        <v>83</v>
      </c>
      <c r="J28" s="83"/>
      <c r="K28" s="83"/>
      <c r="L28" s="83"/>
    </row>
    <row r="29" spans="2:12" ht="20.100000000000001" customHeight="1" x14ac:dyDescent="0.2">
      <c r="B29" s="13" t="str">
        <f>'SINAV KOMİSYONU'!E6</f>
        <v>15 Temmuz Mesleki ve Teknik Anadolu Lisesi/ Müdür Yardımcısı</v>
      </c>
      <c r="C29" s="13"/>
      <c r="D29" s="13"/>
      <c r="E29" s="13"/>
      <c r="F29" s="13"/>
      <c r="G29" s="13"/>
      <c r="H29" s="13"/>
      <c r="I29" s="85" t="s">
        <v>81</v>
      </c>
      <c r="J29" s="85"/>
      <c r="K29" s="85"/>
      <c r="L29" s="85"/>
    </row>
    <row r="30" spans="2:12" ht="20.100000000000001" customHeight="1" x14ac:dyDescent="0.2">
      <c r="B30" s="13" t="s">
        <v>19</v>
      </c>
      <c r="C30" s="13"/>
      <c r="D30" s="13"/>
      <c r="E30" s="13"/>
      <c r="F30" s="13"/>
      <c r="G30" s="13"/>
      <c r="H30" s="13"/>
      <c r="I30" s="85"/>
      <c r="J30" s="85"/>
      <c r="K30" s="85"/>
      <c r="L30" s="85"/>
    </row>
    <row r="32" spans="2:12" ht="20.100000000000001" customHeight="1" x14ac:dyDescent="0.2">
      <c r="B32" s="83" t="str">
        <f>'SINAV KOMİSYONU'!C7</f>
        <v>İsmail AKTAŞ</v>
      </c>
      <c r="C32" s="83"/>
      <c r="D32" s="83"/>
      <c r="E32" s="83"/>
      <c r="G32" s="83" t="str">
        <f>'SINAV KOMİSYONU'!C8</f>
        <v>Deniz AKYÜREK</v>
      </c>
      <c r="H32" s="83"/>
      <c r="I32" s="83"/>
      <c r="J32" s="83"/>
      <c r="K32" s="83"/>
      <c r="L32" s="83"/>
    </row>
    <row r="33" spans="2:12" ht="30.75" customHeight="1" x14ac:dyDescent="0.2">
      <c r="B33" s="85" t="str">
        <f>'SINAV KOMİSYONU'!F7</f>
        <v>Metal Teknolojisi Alanı Alan Şefi</v>
      </c>
      <c r="C33" s="85"/>
      <c r="D33" s="85"/>
      <c r="E33" s="85"/>
      <c r="G33" s="86" t="str">
        <f>'SINAV KOMİSYONU'!F8</f>
        <v>Gıda Teknolojisi Alanı Alan Şefi</v>
      </c>
      <c r="H33" s="86"/>
      <c r="I33" s="86"/>
      <c r="J33" s="86"/>
      <c r="K33" s="86"/>
      <c r="L33" s="86"/>
    </row>
    <row r="34" spans="2:12" x14ac:dyDescent="0.2">
      <c r="G34" s="14"/>
      <c r="H34" s="14"/>
      <c r="I34" s="14"/>
      <c r="J34" s="14"/>
      <c r="K34" s="14"/>
      <c r="L34" s="14"/>
    </row>
    <row r="35" spans="2:12" x14ac:dyDescent="0.2">
      <c r="E35" s="14"/>
      <c r="F35" s="14"/>
    </row>
    <row r="37" spans="2:12" x14ac:dyDescent="0.2">
      <c r="D37" s="87" t="s">
        <v>74</v>
      </c>
      <c r="E37" s="83"/>
      <c r="F37" s="83"/>
      <c r="G37" s="83"/>
      <c r="H37" s="83"/>
    </row>
    <row r="38" spans="2:12" x14ac:dyDescent="0.2">
      <c r="D38" s="83" t="s">
        <v>65</v>
      </c>
      <c r="E38" s="83"/>
      <c r="F38" s="83"/>
      <c r="G38" s="83"/>
      <c r="H38" s="83"/>
    </row>
    <row r="40" spans="2:12" x14ac:dyDescent="0.2">
      <c r="D40" s="83" t="str">
        <f>'SINAV KOMİSYONU'!F15</f>
        <v>Bilal KÖSE</v>
      </c>
      <c r="E40" s="83"/>
      <c r="F40" s="83"/>
      <c r="G40" s="83"/>
      <c r="H40" s="83"/>
    </row>
    <row r="41" spans="2:12" x14ac:dyDescent="0.2">
      <c r="D41" s="83" t="str">
        <f>'SINAV KOMİSYONU'!F16</f>
        <v>Okul Müdürü</v>
      </c>
      <c r="E41" s="83"/>
      <c r="F41" s="83"/>
      <c r="G41" s="83"/>
      <c r="H41" s="83"/>
    </row>
  </sheetData>
  <mergeCells count="23">
    <mergeCell ref="D41:H41"/>
    <mergeCell ref="D38:H38"/>
    <mergeCell ref="D37:H37"/>
    <mergeCell ref="B22:L22"/>
    <mergeCell ref="D40:H40"/>
    <mergeCell ref="B24:L24"/>
    <mergeCell ref="B26:L26"/>
    <mergeCell ref="B32:E32"/>
    <mergeCell ref="B33:E33"/>
    <mergeCell ref="G32:L32"/>
    <mergeCell ref="G33:L33"/>
    <mergeCell ref="I28:L28"/>
    <mergeCell ref="I29:L30"/>
    <mergeCell ref="D9:J9"/>
    <mergeCell ref="K9:L10"/>
    <mergeCell ref="B9:C10"/>
    <mergeCell ref="B2:L2"/>
    <mergeCell ref="B3:L3"/>
    <mergeCell ref="B4:L4"/>
    <mergeCell ref="B6:C6"/>
    <mergeCell ref="B7:C7"/>
    <mergeCell ref="D6:L6"/>
    <mergeCell ref="D7:L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6"/>
  <sheetViews>
    <sheetView topLeftCell="A16" workbookViewId="0">
      <selection activeCell="L22" sqref="L22"/>
    </sheetView>
  </sheetViews>
  <sheetFormatPr defaultRowHeight="12.75" x14ac:dyDescent="0.2"/>
  <cols>
    <col min="1" max="1" width="3.5703125" style="3" customWidth="1"/>
    <col min="2" max="8" width="10" style="3" customWidth="1"/>
    <col min="9" max="9" width="8.85546875" style="3" customWidth="1"/>
    <col min="10" max="10" width="8.5703125" style="3" customWidth="1"/>
    <col min="11" max="12" width="10" style="3" customWidth="1"/>
    <col min="13" max="13" width="0.5703125" style="3" customWidth="1"/>
    <col min="14" max="16384" width="9.140625" style="3"/>
  </cols>
  <sheetData>
    <row r="1" spans="2:12" x14ac:dyDescent="0.2">
      <c r="B1" s="88" t="s">
        <v>84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12" x14ac:dyDescent="0.2">
      <c r="B2" s="88" t="s">
        <v>20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x14ac:dyDescent="0.2">
      <c r="L3" s="4" t="s">
        <v>56</v>
      </c>
    </row>
    <row r="4" spans="2:12" ht="13.5" thickBot="1" x14ac:dyDescent="0.25">
      <c r="B4" s="108" t="s">
        <v>88</v>
      </c>
      <c r="C4" s="108"/>
      <c r="D4" s="108"/>
      <c r="E4" s="108"/>
      <c r="F4" s="108"/>
      <c r="G4" s="108"/>
      <c r="H4" s="108"/>
    </row>
    <row r="5" spans="2:12" ht="32.1" customHeight="1" x14ac:dyDescent="0.2">
      <c r="B5" s="89" t="s">
        <v>25</v>
      </c>
      <c r="C5" s="109" t="s">
        <v>87</v>
      </c>
      <c r="D5" s="110"/>
      <c r="E5" s="110"/>
      <c r="F5" s="110"/>
      <c r="G5" s="110"/>
      <c r="H5" s="110"/>
      <c r="I5" s="110"/>
      <c r="J5" s="110"/>
      <c r="K5" s="110"/>
      <c r="L5" s="111"/>
    </row>
    <row r="6" spans="2:12" ht="32.1" customHeight="1" x14ac:dyDescent="0.2">
      <c r="B6" s="90"/>
      <c r="C6" s="91" t="s">
        <v>90</v>
      </c>
      <c r="D6" s="91"/>
      <c r="E6" s="91"/>
      <c r="F6" s="91"/>
      <c r="G6" s="91"/>
      <c r="H6" s="79" t="s">
        <v>89</v>
      </c>
      <c r="I6" s="79"/>
      <c r="J6" s="79"/>
      <c r="K6" s="79"/>
      <c r="L6" s="80"/>
    </row>
    <row r="7" spans="2:12" ht="32.1" customHeight="1" x14ac:dyDescent="0.2">
      <c r="B7" s="90"/>
      <c r="C7" s="112" t="s">
        <v>91</v>
      </c>
      <c r="D7" s="113"/>
      <c r="E7" s="113"/>
      <c r="F7" s="113"/>
      <c r="G7" s="113"/>
      <c r="H7" s="113"/>
      <c r="I7" s="113"/>
      <c r="J7" s="113"/>
      <c r="K7" s="113"/>
      <c r="L7" s="114"/>
    </row>
    <row r="8" spans="2:12" ht="28.5" customHeight="1" x14ac:dyDescent="0.2">
      <c r="B8" s="92"/>
      <c r="C8" s="93"/>
      <c r="D8" s="93"/>
      <c r="E8" s="93"/>
      <c r="F8" s="93"/>
      <c r="G8" s="93"/>
      <c r="H8" s="93"/>
      <c r="I8" s="93"/>
      <c r="J8" s="93"/>
      <c r="K8" s="5" t="s">
        <v>36</v>
      </c>
      <c r="L8" s="6" t="s">
        <v>37</v>
      </c>
    </row>
    <row r="9" spans="2:12" ht="32.1" customHeight="1" x14ac:dyDescent="0.2">
      <c r="B9" s="94" t="s">
        <v>38</v>
      </c>
      <c r="C9" s="91" t="s">
        <v>21</v>
      </c>
      <c r="D9" s="91"/>
      <c r="E9" s="91"/>
      <c r="F9" s="91"/>
      <c r="G9" s="91"/>
      <c r="H9" s="91"/>
      <c r="I9" s="91"/>
      <c r="J9" s="91"/>
      <c r="K9" s="7">
        <v>20</v>
      </c>
      <c r="L9" s="8"/>
    </row>
    <row r="10" spans="2:12" ht="32.1" customHeight="1" x14ac:dyDescent="0.2">
      <c r="B10" s="94"/>
      <c r="C10" s="91" t="s">
        <v>23</v>
      </c>
      <c r="D10" s="91"/>
      <c r="E10" s="91"/>
      <c r="F10" s="91"/>
      <c r="G10" s="91"/>
      <c r="H10" s="91"/>
      <c r="I10" s="91"/>
      <c r="J10" s="91"/>
      <c r="K10" s="7">
        <v>15</v>
      </c>
      <c r="L10" s="8"/>
    </row>
    <row r="11" spans="2:12" ht="32.1" customHeight="1" x14ac:dyDescent="0.2">
      <c r="B11" s="94"/>
      <c r="C11" s="91" t="s">
        <v>22</v>
      </c>
      <c r="D11" s="91"/>
      <c r="E11" s="91"/>
      <c r="F11" s="91"/>
      <c r="G11" s="91"/>
      <c r="H11" s="91"/>
      <c r="I11" s="91"/>
      <c r="J11" s="91"/>
      <c r="K11" s="7">
        <v>10</v>
      </c>
      <c r="L11" s="8"/>
    </row>
    <row r="12" spans="2:12" ht="32.1" customHeight="1" x14ac:dyDescent="0.2">
      <c r="B12" s="94"/>
      <c r="C12" s="91" t="s">
        <v>24</v>
      </c>
      <c r="D12" s="91"/>
      <c r="E12" s="91"/>
      <c r="F12" s="91"/>
      <c r="G12" s="91"/>
      <c r="H12" s="91"/>
      <c r="I12" s="91"/>
      <c r="J12" s="91"/>
      <c r="K12" s="7">
        <v>10</v>
      </c>
      <c r="L12" s="8"/>
    </row>
    <row r="13" spans="2:12" ht="32.1" customHeight="1" x14ac:dyDescent="0.2">
      <c r="B13" s="94"/>
      <c r="C13" s="91" t="s">
        <v>26</v>
      </c>
      <c r="D13" s="91"/>
      <c r="E13" s="91"/>
      <c r="F13" s="91"/>
      <c r="G13" s="91"/>
      <c r="H13" s="91"/>
      <c r="I13" s="91"/>
      <c r="J13" s="91"/>
      <c r="K13" s="7">
        <v>8</v>
      </c>
      <c r="L13" s="8"/>
    </row>
    <row r="14" spans="2:12" ht="32.1" customHeight="1" x14ac:dyDescent="0.2">
      <c r="B14" s="90" t="s">
        <v>39</v>
      </c>
      <c r="C14" s="95" t="s">
        <v>27</v>
      </c>
      <c r="D14" s="95"/>
      <c r="E14" s="95"/>
      <c r="F14" s="95"/>
      <c r="G14" s="95"/>
      <c r="H14" s="95"/>
      <c r="I14" s="95"/>
      <c r="J14" s="7" t="s">
        <v>42</v>
      </c>
      <c r="K14" s="7">
        <v>10</v>
      </c>
      <c r="L14" s="8"/>
    </row>
    <row r="15" spans="2:12" ht="32.1" customHeight="1" x14ac:dyDescent="0.2">
      <c r="B15" s="90"/>
      <c r="C15" s="95"/>
      <c r="D15" s="95"/>
      <c r="E15" s="95"/>
      <c r="F15" s="95"/>
      <c r="G15" s="95"/>
      <c r="H15" s="95"/>
      <c r="I15" s="95"/>
      <c r="J15" s="7" t="s">
        <v>43</v>
      </c>
      <c r="K15" s="7">
        <v>20</v>
      </c>
      <c r="L15" s="8"/>
    </row>
    <row r="16" spans="2:12" ht="32.1" customHeight="1" x14ac:dyDescent="0.2">
      <c r="B16" s="90"/>
      <c r="C16" s="95"/>
      <c r="D16" s="95"/>
      <c r="E16" s="95"/>
      <c r="F16" s="95"/>
      <c r="G16" s="95"/>
      <c r="H16" s="95"/>
      <c r="I16" s="95"/>
      <c r="J16" s="9" t="s">
        <v>44</v>
      </c>
      <c r="K16" s="7">
        <v>30</v>
      </c>
      <c r="L16" s="8"/>
    </row>
    <row r="17" spans="2:14" ht="32.1" customHeight="1" x14ac:dyDescent="0.2">
      <c r="B17" s="90" t="s">
        <v>64</v>
      </c>
      <c r="C17" s="91" t="s">
        <v>28</v>
      </c>
      <c r="D17" s="91"/>
      <c r="E17" s="91"/>
      <c r="F17" s="91"/>
      <c r="G17" s="91"/>
      <c r="H17" s="91"/>
      <c r="I17" s="91"/>
      <c r="J17" s="91"/>
      <c r="K17" s="7">
        <v>20</v>
      </c>
      <c r="L17" s="8"/>
    </row>
    <row r="18" spans="2:14" ht="32.1" customHeight="1" x14ac:dyDescent="0.2">
      <c r="B18" s="90"/>
      <c r="C18" s="91" t="s">
        <v>29</v>
      </c>
      <c r="D18" s="91"/>
      <c r="E18" s="91"/>
      <c r="F18" s="91"/>
      <c r="G18" s="91"/>
      <c r="H18" s="91"/>
      <c r="I18" s="91"/>
      <c r="J18" s="91"/>
      <c r="K18" s="7">
        <v>10</v>
      </c>
      <c r="L18" s="8"/>
    </row>
    <row r="19" spans="2:14" ht="32.1" customHeight="1" x14ac:dyDescent="0.2">
      <c r="B19" s="116" t="s">
        <v>40</v>
      </c>
      <c r="C19" s="91" t="s">
        <v>30</v>
      </c>
      <c r="D19" s="91"/>
      <c r="E19" s="91"/>
      <c r="F19" s="91"/>
      <c r="G19" s="91"/>
      <c r="H19" s="91"/>
      <c r="I19" s="91"/>
      <c r="J19" s="91"/>
      <c r="K19" s="7">
        <v>10</v>
      </c>
      <c r="L19" s="8"/>
    </row>
    <row r="20" spans="2:14" ht="32.1" customHeight="1" x14ac:dyDescent="0.2">
      <c r="B20" s="116"/>
      <c r="C20" s="91" t="s">
        <v>31</v>
      </c>
      <c r="D20" s="91"/>
      <c r="E20" s="91"/>
      <c r="F20" s="91"/>
      <c r="G20" s="91"/>
      <c r="H20" s="91"/>
      <c r="I20" s="91"/>
      <c r="J20" s="91"/>
      <c r="K20" s="7">
        <v>10</v>
      </c>
      <c r="L20" s="8"/>
    </row>
    <row r="21" spans="2:14" ht="32.1" customHeight="1" thickBot="1" x14ac:dyDescent="0.25">
      <c r="B21" s="117"/>
      <c r="C21" s="115" t="s">
        <v>32</v>
      </c>
      <c r="D21" s="115"/>
      <c r="E21" s="115"/>
      <c r="F21" s="115"/>
      <c r="G21" s="115"/>
      <c r="H21" s="115"/>
      <c r="I21" s="115"/>
      <c r="J21" s="115"/>
      <c r="K21" s="10">
        <v>10</v>
      </c>
      <c r="L21" s="11"/>
    </row>
    <row r="22" spans="2:14" ht="24.75" customHeight="1" thickBot="1" x14ac:dyDescent="0.25">
      <c r="B22" s="106" t="s">
        <v>37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5"/>
    </row>
    <row r="23" spans="2:14" ht="3.75" customHeight="1" x14ac:dyDescent="0.2"/>
    <row r="24" spans="2:14" x14ac:dyDescent="0.2">
      <c r="B24" s="12" t="s">
        <v>33</v>
      </c>
    </row>
    <row r="25" spans="2:14" ht="33" customHeight="1" x14ac:dyDescent="0.2">
      <c r="B25" s="100" t="s">
        <v>45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4" x14ac:dyDescent="0.2">
      <c r="B26" s="84" t="s">
        <v>34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2:14" x14ac:dyDescent="0.2">
      <c r="B27" s="84" t="s">
        <v>35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2:14" ht="4.5" customHeight="1" thickBot="1" x14ac:dyDescent="0.25"/>
    <row r="29" spans="2:14" x14ac:dyDescent="0.2">
      <c r="B29" s="19"/>
      <c r="C29" s="20"/>
      <c r="D29" s="21"/>
      <c r="E29" s="21"/>
      <c r="F29" s="101" t="s">
        <v>18</v>
      </c>
      <c r="G29" s="101"/>
      <c r="H29" s="101"/>
      <c r="I29" s="21"/>
      <c r="J29" s="21"/>
      <c r="K29" s="21"/>
      <c r="L29" s="22"/>
      <c r="M29" s="13"/>
    </row>
    <row r="30" spans="2:14" x14ac:dyDescent="0.2">
      <c r="B30" s="23"/>
      <c r="C30" s="16"/>
      <c r="D30" s="16"/>
      <c r="E30" s="16"/>
      <c r="F30" s="16"/>
      <c r="G30" s="16"/>
      <c r="H30" s="16"/>
      <c r="I30" s="16"/>
      <c r="J30" s="16"/>
      <c r="K30" s="16"/>
      <c r="L30" s="24"/>
    </row>
    <row r="31" spans="2:14" x14ac:dyDescent="0.2">
      <c r="B31" s="102" t="str">
        <f>'SINAV KOMİSYONU'!C6</f>
        <v>Yasin DAĞLIOĞLU</v>
      </c>
      <c r="C31" s="96"/>
      <c r="D31" s="96"/>
      <c r="E31" s="17"/>
      <c r="F31" s="96" t="str">
        <f>'SINAV KOMİSYONU'!C7</f>
        <v>İsmail AKTAŞ</v>
      </c>
      <c r="G31" s="96"/>
      <c r="H31" s="96"/>
      <c r="I31" s="17"/>
      <c r="J31" s="96" t="str">
        <f>'SINAV KOMİSYONU'!C8</f>
        <v>Deniz AKYÜREK</v>
      </c>
      <c r="K31" s="96"/>
      <c r="L31" s="103"/>
      <c r="M31" s="13"/>
      <c r="N31" s="13"/>
    </row>
    <row r="32" spans="2:14" ht="15" customHeight="1" x14ac:dyDescent="0.2">
      <c r="B32" s="104" t="str">
        <f>'SINAV KOMİSYONU'!E6</f>
        <v>15 Temmuz Mesleki ve Teknik Anadolu Lisesi/ Müdür Yardımcısı</v>
      </c>
      <c r="C32" s="98"/>
      <c r="D32" s="98"/>
      <c r="E32" s="17"/>
      <c r="F32" s="98" t="str">
        <f>'SINAV KOMİSYONU'!F7</f>
        <v>Metal Teknolojisi Alanı Alan Şefi</v>
      </c>
      <c r="G32" s="98"/>
      <c r="H32" s="98"/>
      <c r="I32" s="17"/>
      <c r="J32" s="98" t="str">
        <f>'SINAV KOMİSYONU'!F8</f>
        <v>Gıda Teknolojisi Alanı Alan Şefi</v>
      </c>
      <c r="K32" s="98"/>
      <c r="L32" s="99"/>
      <c r="M32" s="14"/>
      <c r="N32" s="14"/>
    </row>
    <row r="33" spans="2:18" ht="19.5" customHeight="1" x14ac:dyDescent="0.2">
      <c r="B33" s="104"/>
      <c r="C33" s="98"/>
      <c r="D33" s="98"/>
      <c r="E33" s="17"/>
      <c r="F33" s="98"/>
      <c r="G33" s="98"/>
      <c r="H33" s="98"/>
      <c r="I33" s="17"/>
      <c r="J33" s="98"/>
      <c r="K33" s="98"/>
      <c r="L33" s="99"/>
      <c r="M33" s="14"/>
      <c r="N33" s="14"/>
    </row>
    <row r="34" spans="2:18" x14ac:dyDescent="0.2">
      <c r="B34" s="23"/>
      <c r="C34" s="17"/>
      <c r="D34" s="17"/>
      <c r="E34" s="17"/>
      <c r="F34" s="17"/>
      <c r="G34" s="18"/>
      <c r="H34" s="18"/>
      <c r="I34" s="17"/>
      <c r="J34" s="17"/>
      <c r="K34" s="18"/>
      <c r="L34" s="25"/>
      <c r="M34" s="14"/>
      <c r="N34" s="14"/>
    </row>
    <row r="35" spans="2:18" x14ac:dyDescent="0.2">
      <c r="B35" s="23"/>
      <c r="C35" s="17"/>
      <c r="D35" s="17"/>
      <c r="E35" s="17"/>
      <c r="F35" s="17"/>
      <c r="G35" s="18"/>
      <c r="H35" s="18"/>
      <c r="I35" s="17"/>
      <c r="J35" s="17"/>
      <c r="K35" s="18"/>
      <c r="L35" s="25"/>
      <c r="M35" s="14"/>
      <c r="N35" s="14"/>
    </row>
    <row r="36" spans="2:18" x14ac:dyDescent="0.2">
      <c r="B36" s="23"/>
      <c r="C36" s="17"/>
      <c r="D36" s="17"/>
      <c r="E36" s="17"/>
      <c r="F36" s="96" t="str">
        <f>'SINAV KOMİSYONU'!C9</f>
        <v>Caner KALKAN</v>
      </c>
      <c r="G36" s="96"/>
      <c r="H36" s="96"/>
      <c r="I36" s="17"/>
      <c r="J36" s="17"/>
      <c r="K36" s="18"/>
      <c r="L36" s="25"/>
      <c r="M36" s="14"/>
      <c r="N36" s="14"/>
    </row>
    <row r="37" spans="2:18" x14ac:dyDescent="0.2">
      <c r="B37" s="23"/>
      <c r="C37" s="17"/>
      <c r="D37" s="17"/>
      <c r="E37" s="17"/>
      <c r="F37" s="105" t="str">
        <f>'SINAV KOMİSYONU'!F9</f>
        <v>Gıda Teknolojisi Alanı Atölye Şefi</v>
      </c>
      <c r="G37" s="105"/>
      <c r="H37" s="105"/>
      <c r="I37" s="17"/>
      <c r="J37" s="17"/>
      <c r="K37" s="18"/>
      <c r="L37" s="25"/>
      <c r="M37" s="14"/>
      <c r="N37" s="14"/>
    </row>
    <row r="38" spans="2:18" x14ac:dyDescent="0.2">
      <c r="B38" s="23"/>
      <c r="C38" s="17"/>
      <c r="D38" s="17"/>
      <c r="E38" s="17"/>
      <c r="F38" s="105"/>
      <c r="G38" s="105"/>
      <c r="H38" s="105"/>
      <c r="I38" s="17"/>
      <c r="J38" s="17"/>
      <c r="K38" s="18"/>
      <c r="L38" s="25"/>
      <c r="M38" s="14"/>
      <c r="N38" s="14"/>
    </row>
    <row r="39" spans="2:18" x14ac:dyDescent="0.2">
      <c r="B39" s="23"/>
      <c r="C39" s="17"/>
      <c r="D39" s="17"/>
      <c r="E39" s="17"/>
      <c r="F39" s="17"/>
      <c r="G39" s="18"/>
      <c r="H39" s="18"/>
      <c r="I39" s="17"/>
      <c r="J39" s="17"/>
      <c r="K39" s="18"/>
      <c r="L39" s="25"/>
      <c r="M39" s="14"/>
      <c r="N39" s="14"/>
    </row>
    <row r="40" spans="2:18" x14ac:dyDescent="0.2">
      <c r="B40" s="23"/>
      <c r="C40" s="16"/>
      <c r="D40" s="16"/>
      <c r="E40" s="16"/>
      <c r="F40" s="96" t="s">
        <v>86</v>
      </c>
      <c r="G40" s="96"/>
      <c r="H40" s="96"/>
      <c r="I40" s="16"/>
      <c r="J40" s="16"/>
      <c r="K40" s="16"/>
      <c r="L40" s="24"/>
    </row>
    <row r="41" spans="2:18" x14ac:dyDescent="0.2">
      <c r="B41" s="23"/>
      <c r="C41" s="16"/>
      <c r="D41" s="16"/>
      <c r="E41" s="16"/>
      <c r="F41" s="16"/>
      <c r="G41" s="16"/>
      <c r="H41" s="16"/>
      <c r="I41" s="16"/>
      <c r="J41" s="16"/>
      <c r="K41" s="16"/>
      <c r="L41" s="24"/>
    </row>
    <row r="42" spans="2:18" x14ac:dyDescent="0.2">
      <c r="B42" s="23"/>
      <c r="C42" s="16"/>
      <c r="D42" s="16"/>
      <c r="E42" s="16"/>
      <c r="F42" s="96" t="str">
        <f>'SINAV KOMİSYONU'!F15</f>
        <v>Bilal KÖSE</v>
      </c>
      <c r="G42" s="96"/>
      <c r="H42" s="96"/>
      <c r="I42" s="17"/>
      <c r="J42" s="17"/>
      <c r="K42" s="17"/>
      <c r="L42" s="26"/>
      <c r="M42" s="13"/>
      <c r="N42" s="13"/>
      <c r="O42" s="13"/>
      <c r="P42" s="13"/>
      <c r="Q42" s="13"/>
      <c r="R42" s="13"/>
    </row>
    <row r="43" spans="2:18" x14ac:dyDescent="0.2">
      <c r="B43" s="23"/>
      <c r="C43" s="16"/>
      <c r="D43" s="16"/>
      <c r="E43" s="16"/>
      <c r="F43" s="96" t="s">
        <v>41</v>
      </c>
      <c r="G43" s="96"/>
      <c r="H43" s="96"/>
      <c r="I43" s="16"/>
      <c r="J43" s="16"/>
      <c r="K43" s="16"/>
      <c r="L43" s="24"/>
    </row>
    <row r="44" spans="2:18" ht="3" customHeight="1" thickBot="1" x14ac:dyDescent="0.25">
      <c r="B44" s="27"/>
      <c r="C44" s="28"/>
      <c r="D44" s="28"/>
      <c r="E44" s="28"/>
      <c r="F44" s="97"/>
      <c r="G44" s="97"/>
      <c r="H44" s="97"/>
      <c r="I44" s="29"/>
      <c r="J44" s="29"/>
      <c r="K44" s="29"/>
      <c r="L44" s="30"/>
      <c r="M44" s="13"/>
      <c r="N44" s="13"/>
      <c r="O44" s="13"/>
      <c r="P44" s="13"/>
      <c r="Q44" s="13"/>
      <c r="R44" s="13"/>
    </row>
    <row r="45" spans="2:18" x14ac:dyDescent="0.2">
      <c r="G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x14ac:dyDescent="0.2">
      <c r="G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</sheetData>
  <mergeCells count="41">
    <mergeCell ref="B22:K22"/>
    <mergeCell ref="B4:H4"/>
    <mergeCell ref="C6:G6"/>
    <mergeCell ref="H6:L6"/>
    <mergeCell ref="C5:L5"/>
    <mergeCell ref="C7:L7"/>
    <mergeCell ref="C21:J21"/>
    <mergeCell ref="B19:B21"/>
    <mergeCell ref="C20:J20"/>
    <mergeCell ref="F43:H43"/>
    <mergeCell ref="F44:H44"/>
    <mergeCell ref="F32:H33"/>
    <mergeCell ref="J32:L33"/>
    <mergeCell ref="B25:L25"/>
    <mergeCell ref="B26:L26"/>
    <mergeCell ref="B27:L27"/>
    <mergeCell ref="F42:H42"/>
    <mergeCell ref="F40:H40"/>
    <mergeCell ref="F29:H29"/>
    <mergeCell ref="B31:D31"/>
    <mergeCell ref="F31:H31"/>
    <mergeCell ref="J31:L31"/>
    <mergeCell ref="B32:D33"/>
    <mergeCell ref="F36:H36"/>
    <mergeCell ref="F37:H38"/>
    <mergeCell ref="B1:L1"/>
    <mergeCell ref="B5:B7"/>
    <mergeCell ref="C17:J17"/>
    <mergeCell ref="C18:J18"/>
    <mergeCell ref="C19:J19"/>
    <mergeCell ref="B2:L2"/>
    <mergeCell ref="B8:J8"/>
    <mergeCell ref="B9:B13"/>
    <mergeCell ref="B14:B16"/>
    <mergeCell ref="B17:B18"/>
    <mergeCell ref="C9:J9"/>
    <mergeCell ref="C10:J10"/>
    <mergeCell ref="C11:J11"/>
    <mergeCell ref="C12:J12"/>
    <mergeCell ref="C13:J13"/>
    <mergeCell ref="C14:I16"/>
  </mergeCells>
  <pageMargins left="0.15748031496062992" right="0.15748031496062992" top="0.35433070866141736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33"/>
  <sheetViews>
    <sheetView tabSelected="1" workbookViewId="0">
      <selection activeCell="R10" sqref="R10"/>
    </sheetView>
  </sheetViews>
  <sheetFormatPr defaultRowHeight="15" x14ac:dyDescent="0.25"/>
  <cols>
    <col min="1" max="1" width="4.28515625" style="1" customWidth="1"/>
    <col min="2" max="2" width="4.85546875" style="1" customWidth="1"/>
    <col min="3" max="5" width="5.7109375" style="1" customWidth="1"/>
    <col min="6" max="6" width="3" style="1" customWidth="1"/>
    <col min="7" max="13" width="5.7109375" style="1" customWidth="1"/>
    <col min="14" max="14" width="2.5703125" style="1" customWidth="1"/>
    <col min="15" max="23" width="5.7109375" style="1" customWidth="1"/>
    <col min="24" max="24" width="5.7109375" style="37" customWidth="1"/>
    <col min="25" max="25" width="0.5703125" style="1" customWidth="1"/>
    <col min="26" max="16384" width="9.140625" style="1"/>
  </cols>
  <sheetData>
    <row r="1" spans="2:26" ht="7.5" customHeight="1" x14ac:dyDescent="0.25"/>
    <row r="2" spans="2:26" x14ac:dyDescent="0.25">
      <c r="B2" s="133" t="s">
        <v>84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2:26" x14ac:dyDescent="0.25">
      <c r="B3" s="133" t="s">
        <v>20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2:26" x14ac:dyDescent="0.25">
      <c r="B4" s="133" t="s">
        <v>46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2:26" ht="15.75" thickBot="1" x14ac:dyDescent="0.3">
      <c r="B5" s="2"/>
      <c r="C5" s="2"/>
      <c r="D5" s="2"/>
      <c r="E5" s="2"/>
      <c r="F5" s="2"/>
      <c r="G5" s="48"/>
      <c r="H5" s="48"/>
      <c r="I5" s="48"/>
      <c r="J5" s="48"/>
      <c r="K5" s="48"/>
      <c r="L5" s="48"/>
      <c r="M5" s="48"/>
      <c r="N5" s="48"/>
      <c r="O5" s="2"/>
      <c r="P5" s="2"/>
      <c r="Q5" s="2"/>
      <c r="R5" s="2"/>
      <c r="S5" s="2"/>
      <c r="T5" s="2"/>
      <c r="X5" s="38" t="s">
        <v>55</v>
      </c>
    </row>
    <row r="6" spans="2:26" ht="30.75" customHeight="1" x14ac:dyDescent="0.25">
      <c r="B6" s="136" t="s">
        <v>14</v>
      </c>
      <c r="C6" s="129" t="s">
        <v>57</v>
      </c>
      <c r="D6" s="129"/>
      <c r="E6" s="129"/>
      <c r="F6" s="130"/>
      <c r="G6" s="145" t="s">
        <v>67</v>
      </c>
      <c r="H6" s="146"/>
      <c r="I6" s="147"/>
      <c r="J6" s="145" t="s">
        <v>66</v>
      </c>
      <c r="K6" s="146"/>
      <c r="L6" s="146"/>
      <c r="M6" s="146"/>
      <c r="N6" s="147"/>
      <c r="O6" s="142" t="s">
        <v>47</v>
      </c>
      <c r="P6" s="129"/>
      <c r="Q6" s="130"/>
      <c r="R6" s="143" t="s">
        <v>47</v>
      </c>
      <c r="S6" s="138" t="s">
        <v>51</v>
      </c>
      <c r="T6" s="134" t="s">
        <v>52</v>
      </c>
      <c r="U6" s="138" t="s">
        <v>53</v>
      </c>
      <c r="V6" s="140" t="s">
        <v>37</v>
      </c>
      <c r="W6" s="151" t="s">
        <v>54</v>
      </c>
      <c r="X6" s="152"/>
    </row>
    <row r="7" spans="2:26" ht="171.75" customHeight="1" thickBot="1" x14ac:dyDescent="0.3">
      <c r="B7" s="137"/>
      <c r="C7" s="131"/>
      <c r="D7" s="131"/>
      <c r="E7" s="131"/>
      <c r="F7" s="132"/>
      <c r="G7" s="148"/>
      <c r="H7" s="149"/>
      <c r="I7" s="150"/>
      <c r="J7" s="148"/>
      <c r="K7" s="149"/>
      <c r="L7" s="149"/>
      <c r="M7" s="149"/>
      <c r="N7" s="150"/>
      <c r="O7" s="34" t="s">
        <v>48</v>
      </c>
      <c r="P7" s="35" t="s">
        <v>49</v>
      </c>
      <c r="Q7" s="36" t="s">
        <v>50</v>
      </c>
      <c r="R7" s="144"/>
      <c r="S7" s="139"/>
      <c r="T7" s="135"/>
      <c r="U7" s="139"/>
      <c r="V7" s="141"/>
      <c r="W7" s="153"/>
      <c r="X7" s="154"/>
      <c r="Z7" s="31"/>
    </row>
    <row r="8" spans="2:26" ht="24.95" customHeight="1" x14ac:dyDescent="0.25">
      <c r="B8" s="33">
        <v>1</v>
      </c>
      <c r="C8" s="127"/>
      <c r="D8" s="127"/>
      <c r="E8" s="127"/>
      <c r="F8" s="128"/>
      <c r="G8" s="125"/>
      <c r="H8" s="125"/>
      <c r="I8" s="125"/>
      <c r="J8" s="126"/>
      <c r="K8" s="126"/>
      <c r="L8" s="126"/>
      <c r="M8" s="126"/>
      <c r="N8" s="126"/>
      <c r="O8" s="39"/>
      <c r="P8" s="40"/>
      <c r="Q8" s="41"/>
      <c r="R8" s="39"/>
      <c r="S8" s="41"/>
      <c r="T8" s="39"/>
      <c r="U8" s="41">
        <f>(T8/100)*40</f>
        <v>0</v>
      </c>
      <c r="V8" s="56">
        <f>S8+U8</f>
        <v>0</v>
      </c>
      <c r="W8" s="122" t="s">
        <v>69</v>
      </c>
      <c r="X8" s="123"/>
    </row>
    <row r="9" spans="2:26" ht="24.95" customHeight="1" x14ac:dyDescent="0.25">
      <c r="B9" s="32">
        <v>2</v>
      </c>
      <c r="C9" s="120"/>
      <c r="D9" s="120"/>
      <c r="E9" s="120"/>
      <c r="F9" s="121"/>
      <c r="G9" s="124"/>
      <c r="H9" s="124"/>
      <c r="I9" s="124"/>
      <c r="J9" s="124"/>
      <c r="K9" s="124"/>
      <c r="L9" s="124"/>
      <c r="M9" s="124"/>
      <c r="N9" s="124"/>
      <c r="O9" s="42"/>
      <c r="P9" s="43"/>
      <c r="Q9" s="44"/>
      <c r="R9" s="39"/>
      <c r="S9" s="44"/>
      <c r="T9" s="42"/>
      <c r="U9" s="44">
        <f t="shared" ref="U9:U17" si="0">(T9/100)*40</f>
        <v>0</v>
      </c>
      <c r="V9" s="57">
        <f t="shared" ref="V9:V17" si="1">S9+U9</f>
        <v>0</v>
      </c>
      <c r="W9" s="118"/>
      <c r="X9" s="119"/>
    </row>
    <row r="10" spans="2:26" ht="24.95" customHeight="1" x14ac:dyDescent="0.25">
      <c r="B10" s="32">
        <v>3</v>
      </c>
      <c r="C10" s="120"/>
      <c r="D10" s="120"/>
      <c r="E10" s="120"/>
      <c r="F10" s="121"/>
      <c r="G10" s="124"/>
      <c r="H10" s="124"/>
      <c r="I10" s="124"/>
      <c r="J10" s="124"/>
      <c r="K10" s="124"/>
      <c r="L10" s="124"/>
      <c r="M10" s="124"/>
      <c r="N10" s="124"/>
      <c r="O10" s="42"/>
      <c r="P10" s="43"/>
      <c r="Q10" s="44"/>
      <c r="R10" s="39"/>
      <c r="S10" s="44"/>
      <c r="T10" s="42"/>
      <c r="U10" s="44">
        <f t="shared" si="0"/>
        <v>0</v>
      </c>
      <c r="V10" s="57">
        <f t="shared" si="1"/>
        <v>0</v>
      </c>
      <c r="W10" s="118"/>
      <c r="X10" s="119"/>
    </row>
    <row r="11" spans="2:26" ht="24.95" customHeight="1" x14ac:dyDescent="0.25">
      <c r="B11" s="33">
        <v>4</v>
      </c>
      <c r="C11" s="120"/>
      <c r="D11" s="120"/>
      <c r="E11" s="120"/>
      <c r="F11" s="121"/>
      <c r="G11" s="124"/>
      <c r="H11" s="124"/>
      <c r="I11" s="124"/>
      <c r="J11" s="124"/>
      <c r="K11" s="124"/>
      <c r="L11" s="124"/>
      <c r="M11" s="124"/>
      <c r="N11" s="124"/>
      <c r="O11" s="42"/>
      <c r="P11" s="43"/>
      <c r="Q11" s="44"/>
      <c r="R11" s="39"/>
      <c r="S11" s="44"/>
      <c r="T11" s="42"/>
      <c r="U11" s="44">
        <f t="shared" si="0"/>
        <v>0</v>
      </c>
      <c r="V11" s="57">
        <f t="shared" si="1"/>
        <v>0</v>
      </c>
      <c r="W11" s="118"/>
      <c r="X11" s="119"/>
    </row>
    <row r="12" spans="2:26" ht="24.95" customHeight="1" x14ac:dyDescent="0.25">
      <c r="B12" s="32">
        <v>5</v>
      </c>
      <c r="C12" s="120"/>
      <c r="D12" s="120"/>
      <c r="E12" s="120"/>
      <c r="F12" s="121"/>
      <c r="G12" s="124"/>
      <c r="H12" s="124"/>
      <c r="I12" s="124"/>
      <c r="J12" s="124"/>
      <c r="K12" s="124"/>
      <c r="L12" s="124"/>
      <c r="M12" s="124"/>
      <c r="N12" s="124"/>
      <c r="O12" s="42"/>
      <c r="P12" s="43"/>
      <c r="Q12" s="44"/>
      <c r="R12" s="39"/>
      <c r="S12" s="44"/>
      <c r="T12" s="42"/>
      <c r="U12" s="44">
        <f t="shared" si="0"/>
        <v>0</v>
      </c>
      <c r="V12" s="57">
        <f t="shared" si="1"/>
        <v>0</v>
      </c>
      <c r="W12" s="118"/>
      <c r="X12" s="119"/>
    </row>
    <row r="13" spans="2:26" ht="24.95" customHeight="1" x14ac:dyDescent="0.25">
      <c r="B13" s="32">
        <v>6</v>
      </c>
      <c r="C13" s="120"/>
      <c r="D13" s="120"/>
      <c r="E13" s="120"/>
      <c r="F13" s="121"/>
      <c r="G13" s="124"/>
      <c r="H13" s="124"/>
      <c r="I13" s="124"/>
      <c r="J13" s="124"/>
      <c r="K13" s="124"/>
      <c r="L13" s="124"/>
      <c r="M13" s="124"/>
      <c r="N13" s="124"/>
      <c r="O13" s="42"/>
      <c r="P13" s="43"/>
      <c r="Q13" s="44"/>
      <c r="R13" s="39"/>
      <c r="S13" s="44"/>
      <c r="T13" s="42"/>
      <c r="U13" s="44">
        <f t="shared" si="0"/>
        <v>0</v>
      </c>
      <c r="V13" s="57">
        <f t="shared" si="1"/>
        <v>0</v>
      </c>
      <c r="W13" s="118"/>
      <c r="X13" s="119"/>
    </row>
    <row r="14" spans="2:26" ht="24.95" customHeight="1" x14ac:dyDescent="0.25">
      <c r="B14" s="33">
        <v>7</v>
      </c>
      <c r="C14" s="120"/>
      <c r="D14" s="120"/>
      <c r="E14" s="120"/>
      <c r="F14" s="121"/>
      <c r="G14" s="124"/>
      <c r="H14" s="124"/>
      <c r="I14" s="124"/>
      <c r="J14" s="124"/>
      <c r="K14" s="124"/>
      <c r="L14" s="124"/>
      <c r="M14" s="124"/>
      <c r="N14" s="124"/>
      <c r="O14" s="42"/>
      <c r="P14" s="43"/>
      <c r="Q14" s="44"/>
      <c r="R14" s="39"/>
      <c r="S14" s="44"/>
      <c r="T14" s="42"/>
      <c r="U14" s="44">
        <f t="shared" si="0"/>
        <v>0</v>
      </c>
      <c r="V14" s="57">
        <f t="shared" si="1"/>
        <v>0</v>
      </c>
      <c r="W14" s="118"/>
      <c r="X14" s="119"/>
    </row>
    <row r="15" spans="2:26" ht="24.95" customHeight="1" x14ac:dyDescent="0.25">
      <c r="B15" s="32">
        <v>8</v>
      </c>
      <c r="C15" s="120"/>
      <c r="D15" s="120"/>
      <c r="E15" s="120"/>
      <c r="F15" s="121"/>
      <c r="G15" s="124"/>
      <c r="H15" s="124"/>
      <c r="I15" s="124"/>
      <c r="J15" s="124"/>
      <c r="K15" s="124"/>
      <c r="L15" s="124"/>
      <c r="M15" s="124"/>
      <c r="N15" s="124"/>
      <c r="O15" s="42"/>
      <c r="P15" s="43"/>
      <c r="Q15" s="44"/>
      <c r="R15" s="39"/>
      <c r="S15" s="44"/>
      <c r="T15" s="42"/>
      <c r="U15" s="44">
        <f t="shared" si="0"/>
        <v>0</v>
      </c>
      <c r="V15" s="57">
        <f t="shared" si="1"/>
        <v>0</v>
      </c>
      <c r="W15" s="118"/>
      <c r="X15" s="119"/>
    </row>
    <row r="16" spans="2:26" ht="24.95" customHeight="1" x14ac:dyDescent="0.25">
      <c r="B16" s="32">
        <v>9</v>
      </c>
      <c r="C16" s="120"/>
      <c r="D16" s="120"/>
      <c r="E16" s="120"/>
      <c r="F16" s="121"/>
      <c r="G16" s="124"/>
      <c r="H16" s="124"/>
      <c r="I16" s="124"/>
      <c r="J16" s="124"/>
      <c r="K16" s="124"/>
      <c r="L16" s="124"/>
      <c r="M16" s="124"/>
      <c r="N16" s="124"/>
      <c r="O16" s="42"/>
      <c r="P16" s="43"/>
      <c r="Q16" s="44"/>
      <c r="R16" s="39"/>
      <c r="S16" s="44"/>
      <c r="T16" s="42"/>
      <c r="U16" s="44">
        <f t="shared" si="0"/>
        <v>0</v>
      </c>
      <c r="V16" s="57">
        <f t="shared" si="1"/>
        <v>0</v>
      </c>
      <c r="W16" s="118"/>
      <c r="X16" s="119"/>
    </row>
    <row r="17" spans="2:24" ht="24.95" customHeight="1" x14ac:dyDescent="0.25">
      <c r="B17" s="33">
        <v>10</v>
      </c>
      <c r="C17" s="120"/>
      <c r="D17" s="120"/>
      <c r="E17" s="120"/>
      <c r="F17" s="121"/>
      <c r="G17" s="124"/>
      <c r="H17" s="124"/>
      <c r="I17" s="124"/>
      <c r="J17" s="124"/>
      <c r="K17" s="124"/>
      <c r="L17" s="124"/>
      <c r="M17" s="124"/>
      <c r="N17" s="124"/>
      <c r="O17" s="42"/>
      <c r="P17" s="43"/>
      <c r="Q17" s="44"/>
      <c r="R17" s="39"/>
      <c r="S17" s="44"/>
      <c r="T17" s="42"/>
      <c r="U17" s="44">
        <f t="shared" si="0"/>
        <v>0</v>
      </c>
      <c r="V17" s="57">
        <f t="shared" si="1"/>
        <v>0</v>
      </c>
      <c r="W17" s="118"/>
      <c r="X17" s="119"/>
    </row>
    <row r="18" spans="2:24" x14ac:dyDescent="0.25">
      <c r="P18" s="17"/>
      <c r="Q18" s="17"/>
      <c r="R18" s="17"/>
    </row>
    <row r="19" spans="2:24" x14ac:dyDescent="0.25">
      <c r="B19" s="96" t="s">
        <v>18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1" spans="2:24" x14ac:dyDescent="0.25">
      <c r="B21" s="96" t="str">
        <f>'SINAV KOMİSYONU'!C6</f>
        <v>Yasin DAĞLIOĞLU</v>
      </c>
      <c r="C21" s="96"/>
      <c r="D21" s="96"/>
      <c r="E21" s="96"/>
      <c r="H21" s="96" t="str">
        <f>'SINAV KOMİSYONU'!C7</f>
        <v>İsmail AKTAŞ</v>
      </c>
      <c r="I21" s="96"/>
      <c r="J21" s="96"/>
      <c r="K21" s="96"/>
      <c r="N21" s="96" t="str">
        <f>'SINAV KOMİSYONU'!C8</f>
        <v>Deniz AKYÜREK</v>
      </c>
      <c r="O21" s="96"/>
      <c r="P21" s="96"/>
      <c r="Q21" s="96"/>
      <c r="S21" s="17"/>
      <c r="T21" s="75" t="str">
        <f>'SINAV KOMİSYONU'!C9</f>
        <v>Caner KALKAN</v>
      </c>
      <c r="U21" s="75"/>
      <c r="V21" s="75"/>
      <c r="W21" s="75"/>
    </row>
    <row r="22" spans="2:24" ht="15" customHeight="1" x14ac:dyDescent="0.25">
      <c r="B22" s="105" t="str">
        <f>'SINAV KOMİSYONU'!E6</f>
        <v>15 Temmuz Mesleki ve Teknik Anadolu Lisesi/ Müdür Yardımcısı</v>
      </c>
      <c r="C22" s="105"/>
      <c r="D22" s="105"/>
      <c r="E22" s="105"/>
      <c r="F22" s="16"/>
      <c r="G22" s="16"/>
      <c r="H22" s="98" t="str">
        <f>'SINAV KOMİSYONU'!F7</f>
        <v>Metal Teknolojisi Alanı Alan Şefi</v>
      </c>
      <c r="I22" s="98"/>
      <c r="J22" s="98"/>
      <c r="K22" s="98"/>
      <c r="L22" s="16"/>
      <c r="M22" s="16"/>
      <c r="N22" s="98" t="str">
        <f>'SINAV KOMİSYONU'!F8</f>
        <v>Gıda Teknolojisi Alanı Alan Şefi</v>
      </c>
      <c r="O22" s="98"/>
      <c r="P22" s="98"/>
      <c r="Q22" s="98"/>
      <c r="S22" s="16"/>
      <c r="T22" s="86" t="str">
        <f>'SINAV KOMİSYONU'!F9</f>
        <v>Gıda Teknolojisi Alanı Atölye Şefi</v>
      </c>
      <c r="U22" s="86"/>
      <c r="V22" s="86"/>
      <c r="W22" s="86"/>
    </row>
    <row r="23" spans="2:24" x14ac:dyDescent="0.25">
      <c r="B23" s="105"/>
      <c r="C23" s="105"/>
      <c r="D23" s="105"/>
      <c r="E23" s="105"/>
      <c r="F23" s="16"/>
      <c r="G23" s="16"/>
      <c r="H23" s="98"/>
      <c r="I23" s="98"/>
      <c r="J23" s="98"/>
      <c r="K23" s="98"/>
      <c r="L23" s="16"/>
      <c r="M23" s="16"/>
      <c r="N23" s="98"/>
      <c r="O23" s="98"/>
      <c r="P23" s="98"/>
      <c r="Q23" s="98"/>
      <c r="S23" s="16"/>
      <c r="T23" s="86"/>
      <c r="U23" s="86"/>
      <c r="V23" s="86"/>
      <c r="W23" s="86"/>
    </row>
    <row r="24" spans="2:24" x14ac:dyDescent="0.25">
      <c r="B24" s="105"/>
      <c r="C24" s="105"/>
      <c r="D24" s="105"/>
      <c r="E24" s="105"/>
      <c r="H24" s="98"/>
      <c r="I24" s="98"/>
      <c r="J24" s="98"/>
      <c r="K24" s="98"/>
      <c r="N24" s="98"/>
      <c r="O24" s="98"/>
      <c r="P24" s="98"/>
      <c r="Q24" s="98"/>
      <c r="T24" s="86"/>
      <c r="U24" s="86"/>
      <c r="V24" s="86"/>
      <c r="W24" s="86"/>
    </row>
    <row r="25" spans="2:24" x14ac:dyDescent="0.25">
      <c r="E25" s="17"/>
    </row>
    <row r="26" spans="2:24" x14ac:dyDescent="0.25">
      <c r="B26" s="16"/>
      <c r="C26" s="16"/>
      <c r="D26" s="16"/>
      <c r="E26" s="16"/>
      <c r="S26" s="16"/>
      <c r="T26" s="16"/>
    </row>
    <row r="27" spans="2:24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S27" s="16"/>
      <c r="T27" s="16"/>
    </row>
    <row r="28" spans="2:24" x14ac:dyDescent="0.25">
      <c r="B28" s="16"/>
      <c r="C28" s="16"/>
      <c r="D28" s="16"/>
      <c r="E28" s="16"/>
      <c r="K28" s="96" t="s">
        <v>86</v>
      </c>
      <c r="L28" s="96"/>
      <c r="M28" s="96"/>
      <c r="N28" s="96"/>
      <c r="S28" s="17"/>
      <c r="T28" s="17"/>
    </row>
    <row r="29" spans="2:24" x14ac:dyDescent="0.25">
      <c r="B29" s="16"/>
      <c r="C29" s="16"/>
      <c r="D29" s="16"/>
      <c r="E29" s="16"/>
      <c r="K29" s="47"/>
      <c r="L29" s="47"/>
      <c r="M29" s="47"/>
      <c r="N29" s="47"/>
      <c r="S29" s="17"/>
      <c r="T29" s="17"/>
    </row>
    <row r="30" spans="2:24" x14ac:dyDescent="0.25">
      <c r="B30" s="16"/>
      <c r="C30" s="16"/>
      <c r="D30" s="16"/>
      <c r="E30" s="16"/>
      <c r="M30" s="17"/>
      <c r="O30" s="17"/>
      <c r="P30" s="17"/>
      <c r="Q30" s="16"/>
      <c r="R30" s="16"/>
      <c r="S30" s="16"/>
      <c r="T30" s="16"/>
    </row>
    <row r="31" spans="2:24" x14ac:dyDescent="0.25">
      <c r="B31" s="16"/>
      <c r="C31" s="16"/>
      <c r="D31" s="16"/>
      <c r="E31" s="16"/>
      <c r="K31" s="96" t="str">
        <f>'SINAV KOMİSYONU'!F15</f>
        <v>Bilal KÖSE</v>
      </c>
      <c r="L31" s="96"/>
      <c r="M31" s="96"/>
      <c r="N31" s="96"/>
      <c r="O31" s="17"/>
      <c r="P31" s="17"/>
      <c r="Q31" s="17"/>
      <c r="R31" s="17"/>
      <c r="S31" s="17"/>
      <c r="T31" s="17"/>
    </row>
    <row r="32" spans="2:24" x14ac:dyDescent="0.25">
      <c r="K32" s="96" t="str">
        <f>'SINAV KOMİSYONU'!F16</f>
        <v>Okul Müdürü</v>
      </c>
      <c r="L32" s="96"/>
      <c r="M32" s="96"/>
      <c r="N32" s="96"/>
    </row>
    <row r="33" spans="11:14" x14ac:dyDescent="0.25">
      <c r="K33" s="17"/>
      <c r="L33" s="17"/>
      <c r="M33" s="17"/>
      <c r="N33" s="17"/>
    </row>
  </sheetData>
  <mergeCells count="66">
    <mergeCell ref="K31:N31"/>
    <mergeCell ref="C16:F16"/>
    <mergeCell ref="C17:F17"/>
    <mergeCell ref="K32:N32"/>
    <mergeCell ref="B21:E21"/>
    <mergeCell ref="B19:X19"/>
    <mergeCell ref="K28:N28"/>
    <mergeCell ref="C6:F7"/>
    <mergeCell ref="B2:X2"/>
    <mergeCell ref="B3:X3"/>
    <mergeCell ref="B4:X4"/>
    <mergeCell ref="T6:T7"/>
    <mergeCell ref="B6:B7"/>
    <mergeCell ref="U6:U7"/>
    <mergeCell ref="V6:V7"/>
    <mergeCell ref="O6:Q6"/>
    <mergeCell ref="R6:R7"/>
    <mergeCell ref="S6:S7"/>
    <mergeCell ref="J6:N7"/>
    <mergeCell ref="G6:I7"/>
    <mergeCell ref="W6:X7"/>
    <mergeCell ref="J15:N15"/>
    <mergeCell ref="J16:N16"/>
    <mergeCell ref="J17:N17"/>
    <mergeCell ref="C8:F8"/>
    <mergeCell ref="C9:F9"/>
    <mergeCell ref="C10:F10"/>
    <mergeCell ref="C11:F11"/>
    <mergeCell ref="C12:F12"/>
    <mergeCell ref="C13:F13"/>
    <mergeCell ref="C15:F15"/>
    <mergeCell ref="G15:I15"/>
    <mergeCell ref="G16:I16"/>
    <mergeCell ref="G17:I17"/>
    <mergeCell ref="G8:I8"/>
    <mergeCell ref="G9:I9"/>
    <mergeCell ref="G10:I10"/>
    <mergeCell ref="G11:I11"/>
    <mergeCell ref="G12:I12"/>
    <mergeCell ref="C14:F14"/>
    <mergeCell ref="W8:X8"/>
    <mergeCell ref="W9:X9"/>
    <mergeCell ref="W10:X10"/>
    <mergeCell ref="W11:X11"/>
    <mergeCell ref="W12:X12"/>
    <mergeCell ref="G13:I13"/>
    <mergeCell ref="G14:I14"/>
    <mergeCell ref="J8:N8"/>
    <mergeCell ref="J9:N9"/>
    <mergeCell ref="J10:N10"/>
    <mergeCell ref="J11:N11"/>
    <mergeCell ref="J12:N12"/>
    <mergeCell ref="J13:N13"/>
    <mergeCell ref="J14:N14"/>
    <mergeCell ref="T21:W21"/>
    <mergeCell ref="B22:E24"/>
    <mergeCell ref="H22:K24"/>
    <mergeCell ref="N22:Q24"/>
    <mergeCell ref="T22:W24"/>
    <mergeCell ref="N21:Q21"/>
    <mergeCell ref="H21:K21"/>
    <mergeCell ref="W13:X13"/>
    <mergeCell ref="W14:X14"/>
    <mergeCell ref="W15:X15"/>
    <mergeCell ref="W16:X16"/>
    <mergeCell ref="W17:X17"/>
  </mergeCells>
  <pageMargins left="0.15748031496062992" right="0.1574803149606299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SINAV KOMİSYONU</vt:lpstr>
      <vt:lpstr>EK1B</vt:lpstr>
      <vt:lpstr>EK2</vt:lpstr>
      <vt:lpstr>EK3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Ahlat MTAL</dc:creator>
  <cp:lastModifiedBy>USER</cp:lastModifiedBy>
  <cp:lastPrinted>2022-07-07T12:52:47Z</cp:lastPrinted>
  <dcterms:created xsi:type="dcterms:W3CDTF">2021-08-04T13:00:39Z</dcterms:created>
  <dcterms:modified xsi:type="dcterms:W3CDTF">2022-09-06T12:03:37Z</dcterms:modified>
</cp:coreProperties>
</file>